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eroes" sheetId="1" r:id="rId1"/>
    <sheet name="Henchmen" sheetId="2" r:id="rId2"/>
  </sheets>
  <definedNames/>
  <calcPr fullCalcOnLoad="1"/>
</workbook>
</file>

<file path=xl/sharedStrings.xml><?xml version="1.0" encoding="utf-8"?>
<sst xmlns="http://schemas.openxmlformats.org/spreadsheetml/2006/main" count="237" uniqueCount="51">
  <si>
    <t>M</t>
  </si>
  <si>
    <t>WS</t>
  </si>
  <si>
    <t>BS</t>
  </si>
  <si>
    <t>S</t>
  </si>
  <si>
    <t>T</t>
  </si>
  <si>
    <t>W</t>
  </si>
  <si>
    <t>I</t>
  </si>
  <si>
    <t>A</t>
  </si>
  <si>
    <t>Ld</t>
  </si>
  <si>
    <t xml:space="preserve"> Name</t>
  </si>
  <si>
    <t xml:space="preserve"> Equipment</t>
  </si>
  <si>
    <t xml:space="preserve"> Skills, Injuries, Etc</t>
  </si>
  <si>
    <t>Treasury</t>
  </si>
  <si>
    <t>Warband Rating</t>
  </si>
  <si>
    <t xml:space="preserve"> Rating</t>
  </si>
  <si>
    <t xml:space="preserve"> Stored Equipment</t>
  </si>
  <si>
    <r>
      <t xml:space="preserve"> Total Experience       </t>
    </r>
    <r>
      <rPr>
        <b/>
        <sz val="8"/>
        <color indexed="12"/>
        <rFont val="Trebuchet MS"/>
        <family val="2"/>
      </rPr>
      <t xml:space="preserve">   </t>
    </r>
    <r>
      <rPr>
        <sz val="8"/>
        <color indexed="12"/>
        <rFont val="Trebuchet MS"/>
        <family val="2"/>
      </rPr>
      <t>83</t>
    </r>
  </si>
  <si>
    <r>
      <t xml:space="preserve"> Warband Name</t>
    </r>
    <r>
      <rPr>
        <b/>
        <sz val="10"/>
        <color indexed="12"/>
        <rFont val="Trebuchet MS"/>
        <family val="2"/>
      </rPr>
      <t xml:space="preserve">  </t>
    </r>
    <r>
      <rPr>
        <sz val="10"/>
        <color indexed="12"/>
        <rFont val="Trebuchet MS"/>
        <family val="2"/>
      </rPr>
      <t xml:space="preserve">      </t>
    </r>
    <r>
      <rPr>
        <b/>
        <sz val="10"/>
        <color indexed="12"/>
        <rFont val="Trebuchet MS"/>
        <family val="2"/>
      </rPr>
      <t xml:space="preserve">   </t>
    </r>
  </si>
  <si>
    <r>
      <t xml:space="preserve"> Warband Type            </t>
    </r>
    <r>
      <rPr>
        <sz val="10"/>
        <rFont val="Trebuchet MS"/>
        <family val="2"/>
      </rPr>
      <t xml:space="preserve"> </t>
    </r>
  </si>
  <si>
    <r>
      <t xml:space="preserve"> Gold Crowns                       </t>
    </r>
    <r>
      <rPr>
        <b/>
        <sz val="8"/>
        <color indexed="12"/>
        <rFont val="Trebuchet MS"/>
        <family val="2"/>
      </rPr>
      <t xml:space="preserve">   </t>
    </r>
  </si>
  <si>
    <r>
      <t>Wyrdstone Shards</t>
    </r>
    <r>
      <rPr>
        <b/>
        <sz val="8"/>
        <color indexed="12"/>
        <rFont val="Trebuchet MS"/>
        <family val="2"/>
      </rPr>
      <t xml:space="preserve">                 </t>
    </r>
  </si>
  <si>
    <t xml:space="preserve"> Type                   </t>
  </si>
  <si>
    <r>
      <t xml:space="preserve"> Name  </t>
    </r>
    <r>
      <rPr>
        <b/>
        <sz val="10"/>
        <color indexed="12"/>
        <rFont val="Trebuchet MS"/>
        <family val="2"/>
      </rPr>
      <t xml:space="preserve">       </t>
    </r>
    <r>
      <rPr>
        <sz val="10"/>
        <color indexed="12"/>
        <rFont val="Trebuchet MS"/>
        <family val="2"/>
      </rPr>
      <t xml:space="preserve"> </t>
    </r>
  </si>
  <si>
    <r>
      <t xml:space="preserve"> Number   </t>
    </r>
    <r>
      <rPr>
        <b/>
        <sz val="10"/>
        <color indexed="12"/>
        <rFont val="Trebuchet MS"/>
        <family val="2"/>
      </rPr>
      <t xml:space="preserve"> </t>
    </r>
    <r>
      <rPr>
        <sz val="10"/>
        <color indexed="12"/>
        <rFont val="Trebuchet MS"/>
        <family val="2"/>
      </rPr>
      <t xml:space="preserve"> </t>
    </r>
  </si>
  <si>
    <r>
      <t xml:space="preserve"> Type     </t>
    </r>
    <r>
      <rPr>
        <b/>
        <sz val="10"/>
        <color indexed="12"/>
        <rFont val="Trebuchet MS"/>
        <family val="2"/>
      </rPr>
      <t xml:space="preserve">     </t>
    </r>
  </si>
  <si>
    <t xml:space="preserve"> Members</t>
  </si>
  <si>
    <t>Base Cost</t>
  </si>
  <si>
    <t>Total Cost</t>
  </si>
  <si>
    <t>Cost</t>
  </si>
  <si>
    <t>Armor Save</t>
  </si>
  <si>
    <t>Experience</t>
  </si>
  <si>
    <t>Group Experience</t>
  </si>
  <si>
    <t>Witch Hunters</t>
  </si>
  <si>
    <t>Cuthburt Frobisher</t>
  </si>
  <si>
    <t>Witch Hunter Captain</t>
  </si>
  <si>
    <t>Leader</t>
  </si>
  <si>
    <t>Burn the Witch</t>
  </si>
  <si>
    <t>Pistol, Brace</t>
  </si>
  <si>
    <t>Sword</t>
  </si>
  <si>
    <t>Phillipus Walshingham</t>
  </si>
  <si>
    <t>Warrior-Priest</t>
  </si>
  <si>
    <t>Prayers</t>
  </si>
  <si>
    <t>Pistol</t>
  </si>
  <si>
    <t>Claudin Eason</t>
  </si>
  <si>
    <t>Witch Hunter</t>
  </si>
  <si>
    <t>Gawain Proctor</t>
  </si>
  <si>
    <t>Flagellants</t>
  </si>
  <si>
    <t>Flail</t>
  </si>
  <si>
    <t>Warhounds</t>
  </si>
  <si>
    <t>Axe</t>
  </si>
  <si>
    <t>Hand of the Theologist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</si>
</sst>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6">
    <font>
      <sz val="10"/>
      <name val="Arial"/>
      <family val="0"/>
    </font>
    <font>
      <sz val="10"/>
      <name val="Trebuchet MS"/>
      <family val="2"/>
    </font>
    <font>
      <b/>
      <sz val="1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color indexed="12"/>
      <name val="Trebuchet MS"/>
      <family val="2"/>
    </font>
    <font>
      <b/>
      <sz val="8"/>
      <color indexed="12"/>
      <name val="Trebuchet MS"/>
      <family val="2"/>
    </font>
    <font>
      <sz val="10"/>
      <color indexed="12"/>
      <name val="Trebuchet MS"/>
      <family val="2"/>
    </font>
    <font>
      <sz val="10"/>
      <color indexed="12"/>
      <name val="Arial"/>
      <family val="2"/>
    </font>
    <font>
      <sz val="8"/>
      <color indexed="12"/>
      <name val="Trebuchet MS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0"/>
      <color indexed="48"/>
      <name val="Arial"/>
      <family val="0"/>
    </font>
    <font>
      <b/>
      <sz val="14"/>
      <color indexed="48"/>
      <name val="Arial"/>
      <family val="2"/>
    </font>
    <font>
      <sz val="10"/>
      <color indexed="4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0" fontId="0" fillId="0" borderId="5" xfId="0" applyBorder="1" applyAlignment="1">
      <alignment/>
    </xf>
    <xf numFmtId="0" fontId="11" fillId="0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3" borderId="12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4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0" fillId="3" borderId="32" xfId="0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3" fillId="3" borderId="35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3" fillId="2" borderId="26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11</xdr:col>
      <xdr:colOff>266700</xdr:colOff>
      <xdr:row>17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36671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972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2772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15</xdr:col>
      <xdr:colOff>0</xdr:colOff>
      <xdr:row>45</xdr:row>
      <xdr:rowOff>76200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63150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68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3732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6782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972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2772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68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3732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6782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972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2772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68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3732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6782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972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2772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21" name="Picture 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68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22" name="Picture 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3732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23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6782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4" name="Picture 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972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2772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26" name="Picture 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68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0</xdr:rowOff>
    </xdr:from>
    <xdr:to>
      <xdr:col>11</xdr:col>
      <xdr:colOff>266700</xdr:colOff>
      <xdr:row>63</xdr:row>
      <xdr:rowOff>152400</xdr:rowOff>
    </xdr:to>
    <xdr:pic>
      <xdr:nvPicPr>
        <xdr:cNvPr id="27" name="Picture 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3732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11</xdr:col>
      <xdr:colOff>266700</xdr:colOff>
      <xdr:row>73</xdr:row>
      <xdr:rowOff>152400</xdr:rowOff>
    </xdr:to>
    <xdr:pic>
      <xdr:nvPicPr>
        <xdr:cNvPr id="28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6782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29" name="Picture 5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68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30" name="Picture 5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68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31" name="Picture 5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68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32" name="Picture 5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68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0</xdr:rowOff>
    </xdr:from>
    <xdr:to>
      <xdr:col>11</xdr:col>
      <xdr:colOff>266700</xdr:colOff>
      <xdr:row>53</xdr:row>
      <xdr:rowOff>152400</xdr:rowOff>
    </xdr:to>
    <xdr:pic>
      <xdr:nvPicPr>
        <xdr:cNvPr id="33" name="Picture 5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681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</xdr:row>
      <xdr:rowOff>19050</xdr:rowOff>
    </xdr:from>
    <xdr:to>
      <xdr:col>6</xdr:col>
      <xdr:colOff>152400</xdr:colOff>
      <xdr:row>8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17716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14</xdr:col>
      <xdr:colOff>600075</xdr:colOff>
      <xdr:row>3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4674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1">
      <selection activeCell="R11" sqref="R11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9.5" customHeight="1">
      <c r="A4" s="82" t="s">
        <v>17</v>
      </c>
      <c r="B4" s="98"/>
      <c r="C4" s="98"/>
      <c r="D4" s="98"/>
      <c r="E4" s="98"/>
      <c r="F4" s="79" t="s">
        <v>50</v>
      </c>
      <c r="G4" s="80"/>
      <c r="H4" s="80"/>
      <c r="I4" s="80"/>
      <c r="J4" s="81"/>
      <c r="K4" s="82" t="s">
        <v>18</v>
      </c>
      <c r="L4" s="83"/>
      <c r="M4" s="84" t="s">
        <v>32</v>
      </c>
      <c r="N4" s="84"/>
      <c r="O4" s="85"/>
    </row>
    <row r="5" spans="1:15" ht="19.5" customHeight="1">
      <c r="A5" s="76" t="s">
        <v>12</v>
      </c>
      <c r="B5" s="77"/>
      <c r="C5" s="77"/>
      <c r="D5" s="77"/>
      <c r="E5" s="77"/>
      <c r="F5" s="78"/>
      <c r="G5" s="86" t="s">
        <v>13</v>
      </c>
      <c r="H5" s="87"/>
      <c r="I5" s="87"/>
      <c r="J5" s="88"/>
      <c r="K5" s="71" t="s">
        <v>15</v>
      </c>
      <c r="L5" s="72"/>
      <c r="M5" s="72"/>
      <c r="N5" s="72"/>
      <c r="O5" s="73"/>
    </row>
    <row r="6" spans="1:15" ht="19.5" customHeight="1">
      <c r="A6" s="89" t="s">
        <v>19</v>
      </c>
      <c r="B6" s="90"/>
      <c r="C6" s="90"/>
      <c r="D6" s="90"/>
      <c r="E6" s="91">
        <v>0</v>
      </c>
      <c r="F6" s="91"/>
      <c r="G6" s="96" t="s">
        <v>27</v>
      </c>
      <c r="H6" s="97"/>
      <c r="I6" s="97"/>
      <c r="J6" s="9">
        <f>SUM(G19+G29+G39+G55+G65+G75+Henchmen!K10+Henchmen!K18+Henchmen!K26+Henchmen!K34+Henchmen!K42)</f>
        <v>500</v>
      </c>
      <c r="K6" s="74"/>
      <c r="L6" s="75"/>
      <c r="M6" s="75"/>
      <c r="N6" s="75"/>
      <c r="O6" s="75"/>
    </row>
    <row r="7" spans="1:15" ht="19.5" customHeight="1">
      <c r="A7" s="90"/>
      <c r="B7" s="90"/>
      <c r="C7" s="90"/>
      <c r="D7" s="90"/>
      <c r="E7" s="91"/>
      <c r="F7" s="91"/>
      <c r="G7" s="96" t="s">
        <v>16</v>
      </c>
      <c r="H7" s="97"/>
      <c r="I7" s="97"/>
      <c r="J7" s="20">
        <v>0</v>
      </c>
      <c r="K7" s="74"/>
      <c r="L7" s="75"/>
      <c r="M7" s="75"/>
      <c r="N7" s="75"/>
      <c r="O7" s="75"/>
    </row>
    <row r="8" spans="1:15" ht="19.5" customHeight="1">
      <c r="A8" s="89" t="s">
        <v>20</v>
      </c>
      <c r="B8" s="90"/>
      <c r="C8" s="90"/>
      <c r="D8" s="90"/>
      <c r="E8" s="91">
        <v>0</v>
      </c>
      <c r="F8" s="91"/>
      <c r="G8" s="94" t="s">
        <v>25</v>
      </c>
      <c r="H8" s="95"/>
      <c r="I8" s="95"/>
      <c r="J8" s="5">
        <f>SUM(Henchmen!C5+Henchmen!C13+Henchmen!C21+Henchmen!C29+Henchmen!C37)+IF(C19&gt;0,1,0)+IF(C29&gt;0,1,0)+IF(C39&gt;0,1,0)+IF(C55&gt;0,1,0)+IF(C65&gt;0,1,0)+IF(C75&gt;0,1,0)</f>
        <v>11</v>
      </c>
      <c r="K8" s="74"/>
      <c r="L8" s="75"/>
      <c r="M8" s="75"/>
      <c r="N8" s="75"/>
      <c r="O8" s="75"/>
    </row>
    <row r="9" spans="1:15" ht="19.5" customHeight="1">
      <c r="A9" s="90"/>
      <c r="B9" s="90"/>
      <c r="C9" s="90"/>
      <c r="D9" s="90"/>
      <c r="E9" s="91"/>
      <c r="F9" s="91"/>
      <c r="G9" s="92" t="s">
        <v>14</v>
      </c>
      <c r="H9" s="93"/>
      <c r="I9" s="93"/>
      <c r="J9" s="4">
        <f>SUM(J7+(J8*5))</f>
        <v>55</v>
      </c>
      <c r="K9" s="74"/>
      <c r="L9" s="75"/>
      <c r="M9" s="75"/>
      <c r="N9" s="75"/>
      <c r="O9" s="75"/>
    </row>
    <row r="10" spans="1:15" ht="9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99" t="s">
        <v>9</v>
      </c>
      <c r="B11" s="100"/>
      <c r="C11" s="40" t="s">
        <v>33</v>
      </c>
      <c r="D11" s="40"/>
      <c r="E11" s="40"/>
      <c r="F11" s="40"/>
      <c r="G11" s="40"/>
      <c r="H11" s="40"/>
      <c r="I11" s="40"/>
      <c r="J11" s="37" t="s">
        <v>11</v>
      </c>
      <c r="K11" s="68"/>
      <c r="L11" s="69"/>
      <c r="M11" s="63" t="s">
        <v>10</v>
      </c>
      <c r="N11" s="64"/>
      <c r="O11" s="15" t="s">
        <v>28</v>
      </c>
    </row>
    <row r="12" spans="1:15" ht="19.5" customHeight="1">
      <c r="A12" s="53" t="s">
        <v>21</v>
      </c>
      <c r="B12" s="83"/>
      <c r="C12" s="65" t="s">
        <v>34</v>
      </c>
      <c r="D12" s="65"/>
      <c r="E12" s="65"/>
      <c r="F12" s="65"/>
      <c r="G12" s="65"/>
      <c r="H12" s="65"/>
      <c r="I12" s="66"/>
      <c r="J12" s="67" t="s">
        <v>35</v>
      </c>
      <c r="K12" s="38"/>
      <c r="L12" s="38"/>
      <c r="M12" s="67" t="s">
        <v>37</v>
      </c>
      <c r="N12" s="39"/>
      <c r="O12" s="34">
        <v>30</v>
      </c>
    </row>
    <row r="13" spans="1:15" s="3" customFormat="1" ht="19.5" customHeight="1">
      <c r="A13" s="10" t="s">
        <v>0</v>
      </c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1" t="s">
        <v>7</v>
      </c>
      <c r="I13" s="12" t="s">
        <v>8</v>
      </c>
      <c r="J13" s="59" t="s">
        <v>36</v>
      </c>
      <c r="K13" s="59"/>
      <c r="L13" s="59"/>
      <c r="M13" s="60" t="s">
        <v>38</v>
      </c>
      <c r="N13" s="61"/>
      <c r="O13" s="24">
        <v>10</v>
      </c>
    </row>
    <row r="14" spans="1:15" ht="19.5" customHeight="1">
      <c r="A14" s="41">
        <v>4</v>
      </c>
      <c r="B14" s="36">
        <v>4</v>
      </c>
      <c r="C14" s="36">
        <v>4</v>
      </c>
      <c r="D14" s="36">
        <v>3</v>
      </c>
      <c r="E14" s="36">
        <v>3</v>
      </c>
      <c r="F14" s="36">
        <v>1</v>
      </c>
      <c r="G14" s="36">
        <v>4</v>
      </c>
      <c r="H14" s="36">
        <v>1</v>
      </c>
      <c r="I14" s="42">
        <v>8</v>
      </c>
      <c r="J14" s="62"/>
      <c r="K14" s="62"/>
      <c r="L14" s="62"/>
      <c r="M14" s="49"/>
      <c r="N14" s="49"/>
      <c r="O14" s="24"/>
    </row>
    <row r="15" spans="1:15" ht="19.5" customHeight="1">
      <c r="A15" s="53" t="s">
        <v>29</v>
      </c>
      <c r="B15" s="54"/>
      <c r="C15" s="54"/>
      <c r="D15" s="36"/>
      <c r="E15" s="6"/>
      <c r="F15" s="6"/>
      <c r="G15" s="6"/>
      <c r="H15" s="6"/>
      <c r="I15" s="6"/>
      <c r="J15" s="55"/>
      <c r="K15" s="56"/>
      <c r="L15" s="57"/>
      <c r="M15" s="49"/>
      <c r="N15" s="49"/>
      <c r="O15" s="24"/>
    </row>
    <row r="16" spans="1:15" ht="19.5" customHeight="1">
      <c r="A16" s="53" t="s">
        <v>30</v>
      </c>
      <c r="B16" s="54"/>
      <c r="C16" s="54"/>
      <c r="D16" s="54"/>
      <c r="E16" s="54"/>
      <c r="F16" s="54"/>
      <c r="G16" s="54"/>
      <c r="H16" s="54"/>
      <c r="I16" s="58"/>
      <c r="J16" s="55"/>
      <c r="K16" s="56"/>
      <c r="L16" s="57"/>
      <c r="M16" s="49"/>
      <c r="N16" s="49"/>
      <c r="O16" s="24"/>
    </row>
    <row r="17" spans="1:15" ht="19.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49"/>
      <c r="N17" s="49"/>
      <c r="O17" s="24"/>
    </row>
    <row r="18" spans="1:15" ht="19.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9"/>
      <c r="N18" s="49"/>
      <c r="O18" s="24"/>
    </row>
    <row r="19" spans="1:15" ht="15.75" thickBot="1">
      <c r="A19" s="50" t="s">
        <v>26</v>
      </c>
      <c r="B19" s="51"/>
      <c r="C19" s="35">
        <v>60</v>
      </c>
      <c r="D19" s="8"/>
      <c r="E19" s="50" t="s">
        <v>27</v>
      </c>
      <c r="F19" s="51"/>
      <c r="G19" s="16">
        <f>SUM(O12:O18)+C19</f>
        <v>100</v>
      </c>
      <c r="H19" s="8"/>
      <c r="I19" s="8"/>
      <c r="J19" s="8"/>
      <c r="K19" s="8"/>
      <c r="L19" s="8"/>
      <c r="M19" s="52"/>
      <c r="N19" s="52"/>
      <c r="O19" s="25"/>
    </row>
    <row r="20" spans="1:15" ht="9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9.5" customHeight="1">
      <c r="A21" s="99" t="s">
        <v>9</v>
      </c>
      <c r="B21" s="100"/>
      <c r="C21" s="40" t="s">
        <v>39</v>
      </c>
      <c r="D21" s="40"/>
      <c r="E21" s="40"/>
      <c r="F21" s="40"/>
      <c r="G21" s="40"/>
      <c r="H21" s="40"/>
      <c r="I21" s="40"/>
      <c r="J21" s="37" t="s">
        <v>11</v>
      </c>
      <c r="K21" s="68"/>
      <c r="L21" s="69"/>
      <c r="M21" s="63" t="s">
        <v>10</v>
      </c>
      <c r="N21" s="64"/>
      <c r="O21" s="15" t="s">
        <v>28</v>
      </c>
    </row>
    <row r="22" spans="1:15" ht="19.5" customHeight="1">
      <c r="A22" s="53" t="s">
        <v>21</v>
      </c>
      <c r="B22" s="83"/>
      <c r="C22" s="65" t="s">
        <v>40</v>
      </c>
      <c r="D22" s="65"/>
      <c r="E22" s="65"/>
      <c r="F22" s="65"/>
      <c r="G22" s="65"/>
      <c r="H22" s="65"/>
      <c r="I22" s="66"/>
      <c r="J22" s="67" t="s">
        <v>41</v>
      </c>
      <c r="K22" s="38"/>
      <c r="L22" s="38"/>
      <c r="M22" s="67" t="s">
        <v>42</v>
      </c>
      <c r="N22" s="39"/>
      <c r="O22" s="34">
        <v>15</v>
      </c>
    </row>
    <row r="23" spans="1:15" s="3" customFormat="1" ht="19.5" customHeight="1">
      <c r="A23" s="10" t="s">
        <v>0</v>
      </c>
      <c r="B23" s="11" t="s">
        <v>1</v>
      </c>
      <c r="C23" s="11" t="s">
        <v>2</v>
      </c>
      <c r="D23" s="11" t="s">
        <v>3</v>
      </c>
      <c r="E23" s="11" t="s">
        <v>4</v>
      </c>
      <c r="F23" s="11" t="s">
        <v>5</v>
      </c>
      <c r="G23" s="11" t="s">
        <v>6</v>
      </c>
      <c r="H23" s="11" t="s">
        <v>7</v>
      </c>
      <c r="I23" s="12" t="s">
        <v>8</v>
      </c>
      <c r="J23" s="59"/>
      <c r="K23" s="59"/>
      <c r="L23" s="59"/>
      <c r="M23" s="60" t="s">
        <v>38</v>
      </c>
      <c r="N23" s="61"/>
      <c r="O23" s="24">
        <v>10</v>
      </c>
    </row>
    <row r="24" spans="1:15" ht="19.5" customHeight="1">
      <c r="A24" s="41">
        <v>4</v>
      </c>
      <c r="B24" s="36">
        <v>3</v>
      </c>
      <c r="C24" s="36">
        <v>3</v>
      </c>
      <c r="D24" s="36">
        <v>3</v>
      </c>
      <c r="E24" s="36">
        <v>3</v>
      </c>
      <c r="F24" s="36">
        <v>1</v>
      </c>
      <c r="G24" s="36">
        <v>3</v>
      </c>
      <c r="H24" s="36">
        <v>1</v>
      </c>
      <c r="I24" s="42">
        <v>8</v>
      </c>
      <c r="J24" s="62"/>
      <c r="K24" s="62"/>
      <c r="L24" s="62"/>
      <c r="M24" s="49"/>
      <c r="N24" s="49"/>
      <c r="O24" s="24"/>
    </row>
    <row r="25" spans="1:15" ht="19.5" customHeight="1">
      <c r="A25" s="53" t="s">
        <v>29</v>
      </c>
      <c r="B25" s="54"/>
      <c r="C25" s="54"/>
      <c r="D25" s="36"/>
      <c r="E25" s="6"/>
      <c r="F25" s="6"/>
      <c r="G25" s="6"/>
      <c r="H25" s="6"/>
      <c r="I25" s="6"/>
      <c r="J25" s="55"/>
      <c r="K25" s="56"/>
      <c r="L25" s="57"/>
      <c r="M25" s="49"/>
      <c r="N25" s="49"/>
      <c r="O25" s="24"/>
    </row>
    <row r="26" spans="1:15" ht="19.5" customHeight="1">
      <c r="A26" s="53" t="s">
        <v>30</v>
      </c>
      <c r="B26" s="54"/>
      <c r="C26" s="54"/>
      <c r="D26" s="54"/>
      <c r="E26" s="54"/>
      <c r="F26" s="54"/>
      <c r="G26" s="54"/>
      <c r="H26" s="54"/>
      <c r="I26" s="58"/>
      <c r="J26" s="55"/>
      <c r="K26" s="56"/>
      <c r="L26" s="57"/>
      <c r="M26" s="49"/>
      <c r="N26" s="49"/>
      <c r="O26" s="24"/>
    </row>
    <row r="27" spans="1:15" ht="19.5" customHeigh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49"/>
      <c r="N27" s="49"/>
      <c r="O27" s="24"/>
    </row>
    <row r="28" spans="1:15" ht="19.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49"/>
      <c r="N28" s="49"/>
      <c r="O28" s="24"/>
    </row>
    <row r="29" spans="1:15" ht="15.75" thickBot="1">
      <c r="A29" s="50" t="s">
        <v>26</v>
      </c>
      <c r="B29" s="51"/>
      <c r="C29" s="35">
        <v>40</v>
      </c>
      <c r="D29" s="8"/>
      <c r="E29" s="50" t="s">
        <v>27</v>
      </c>
      <c r="F29" s="51"/>
      <c r="G29" s="16">
        <f>SUM(O22:O28)+C29</f>
        <v>65</v>
      </c>
      <c r="H29" s="8"/>
      <c r="I29" s="8"/>
      <c r="J29" s="8"/>
      <c r="K29" s="8"/>
      <c r="L29" s="8"/>
      <c r="M29" s="52"/>
      <c r="N29" s="52"/>
      <c r="O29" s="25"/>
    </row>
    <row r="30" spans="1:15" ht="9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9.5" customHeight="1">
      <c r="A31" s="99" t="s">
        <v>9</v>
      </c>
      <c r="B31" s="100"/>
      <c r="C31" s="40" t="s">
        <v>43</v>
      </c>
      <c r="D31" s="40"/>
      <c r="E31" s="40"/>
      <c r="F31" s="40"/>
      <c r="G31" s="40"/>
      <c r="H31" s="40"/>
      <c r="I31" s="40"/>
      <c r="J31" s="37" t="s">
        <v>11</v>
      </c>
      <c r="K31" s="68"/>
      <c r="L31" s="69"/>
      <c r="M31" s="63" t="s">
        <v>10</v>
      </c>
      <c r="N31" s="64"/>
      <c r="O31" s="15" t="s">
        <v>28</v>
      </c>
    </row>
    <row r="32" spans="1:15" ht="19.5" customHeight="1">
      <c r="A32" s="53" t="s">
        <v>21</v>
      </c>
      <c r="B32" s="83"/>
      <c r="C32" s="65" t="s">
        <v>44</v>
      </c>
      <c r="D32" s="65"/>
      <c r="E32" s="65"/>
      <c r="F32" s="65"/>
      <c r="G32" s="65"/>
      <c r="H32" s="65"/>
      <c r="I32" s="66"/>
      <c r="J32" s="67" t="s">
        <v>36</v>
      </c>
      <c r="K32" s="38"/>
      <c r="L32" s="38"/>
      <c r="M32" s="67" t="s">
        <v>38</v>
      </c>
      <c r="N32" s="39"/>
      <c r="O32" s="34">
        <v>10</v>
      </c>
    </row>
    <row r="33" spans="1:15" s="3" customFormat="1" ht="19.5" customHeight="1">
      <c r="A33" s="10" t="s">
        <v>0</v>
      </c>
      <c r="B33" s="11" t="s">
        <v>1</v>
      </c>
      <c r="C33" s="11" t="s">
        <v>2</v>
      </c>
      <c r="D33" s="11" t="s">
        <v>3</v>
      </c>
      <c r="E33" s="11" t="s">
        <v>4</v>
      </c>
      <c r="F33" s="11" t="s">
        <v>5</v>
      </c>
      <c r="G33" s="11" t="s">
        <v>6</v>
      </c>
      <c r="H33" s="11" t="s">
        <v>7</v>
      </c>
      <c r="I33" s="12" t="s">
        <v>8</v>
      </c>
      <c r="J33" s="59"/>
      <c r="K33" s="59"/>
      <c r="L33" s="59"/>
      <c r="M33" s="60" t="s">
        <v>49</v>
      </c>
      <c r="N33" s="61"/>
      <c r="O33" s="24">
        <v>5</v>
      </c>
    </row>
    <row r="34" spans="1:15" ht="19.5" customHeight="1">
      <c r="A34" s="41">
        <v>4</v>
      </c>
      <c r="B34" s="36">
        <v>3</v>
      </c>
      <c r="C34" s="36">
        <v>3</v>
      </c>
      <c r="D34" s="36">
        <v>3</v>
      </c>
      <c r="E34" s="36">
        <v>3</v>
      </c>
      <c r="F34" s="36">
        <v>1</v>
      </c>
      <c r="G34" s="36">
        <v>3</v>
      </c>
      <c r="H34" s="36">
        <v>1</v>
      </c>
      <c r="I34" s="42">
        <v>7</v>
      </c>
      <c r="J34" s="62"/>
      <c r="K34" s="62"/>
      <c r="L34" s="62"/>
      <c r="M34" s="49" t="s">
        <v>42</v>
      </c>
      <c r="N34" s="49"/>
      <c r="O34" s="24">
        <v>15</v>
      </c>
    </row>
    <row r="35" spans="1:15" ht="19.5" customHeight="1">
      <c r="A35" s="53" t="s">
        <v>29</v>
      </c>
      <c r="B35" s="54"/>
      <c r="C35" s="54"/>
      <c r="D35" s="36"/>
      <c r="E35" s="6"/>
      <c r="F35" s="6"/>
      <c r="G35" s="6"/>
      <c r="H35" s="6"/>
      <c r="I35" s="6"/>
      <c r="J35" s="55"/>
      <c r="K35" s="56"/>
      <c r="L35" s="57"/>
      <c r="M35" s="49"/>
      <c r="N35" s="49"/>
      <c r="O35" s="24"/>
    </row>
    <row r="36" spans="1:15" ht="19.5" customHeight="1">
      <c r="A36" s="53" t="s">
        <v>30</v>
      </c>
      <c r="B36" s="54"/>
      <c r="C36" s="54"/>
      <c r="D36" s="54"/>
      <c r="E36" s="54"/>
      <c r="F36" s="54"/>
      <c r="G36" s="54"/>
      <c r="H36" s="54"/>
      <c r="I36" s="58"/>
      <c r="J36" s="55"/>
      <c r="K36" s="56"/>
      <c r="L36" s="57"/>
      <c r="M36" s="49"/>
      <c r="N36" s="49"/>
      <c r="O36" s="24"/>
    </row>
    <row r="37" spans="1:15" ht="19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/>
      <c r="M37" s="49"/>
      <c r="N37" s="49"/>
      <c r="O37" s="24"/>
    </row>
    <row r="38" spans="1:15" ht="19.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49"/>
      <c r="N38" s="49"/>
      <c r="O38" s="24"/>
    </row>
    <row r="39" spans="1:15" ht="15.75" thickBot="1">
      <c r="A39" s="50" t="s">
        <v>26</v>
      </c>
      <c r="B39" s="51"/>
      <c r="C39" s="35">
        <v>25</v>
      </c>
      <c r="D39" s="8"/>
      <c r="E39" s="50" t="s">
        <v>27</v>
      </c>
      <c r="F39" s="51"/>
      <c r="G39" s="16">
        <f>SUM(O32:O38)+C39</f>
        <v>55</v>
      </c>
      <c r="H39" s="8"/>
      <c r="I39" s="8"/>
      <c r="J39" s="8"/>
      <c r="K39" s="8"/>
      <c r="L39" s="8"/>
      <c r="M39" s="52"/>
      <c r="N39" s="52"/>
      <c r="O39" s="2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spans="1:15" ht="9.75" customHeight="1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9.5" customHeight="1">
      <c r="A47" s="99" t="s">
        <v>9</v>
      </c>
      <c r="B47" s="100"/>
      <c r="C47" s="40" t="s">
        <v>45</v>
      </c>
      <c r="D47" s="40"/>
      <c r="E47" s="40"/>
      <c r="F47" s="40"/>
      <c r="G47" s="40"/>
      <c r="H47" s="40"/>
      <c r="I47" s="40"/>
      <c r="J47" s="37" t="s">
        <v>11</v>
      </c>
      <c r="K47" s="68"/>
      <c r="L47" s="69"/>
      <c r="M47" s="63" t="s">
        <v>10</v>
      </c>
      <c r="N47" s="64"/>
      <c r="O47" s="15" t="s">
        <v>28</v>
      </c>
    </row>
    <row r="48" spans="1:15" ht="19.5" customHeight="1">
      <c r="A48" s="53" t="s">
        <v>21</v>
      </c>
      <c r="B48" s="83"/>
      <c r="C48" s="65" t="s">
        <v>44</v>
      </c>
      <c r="D48" s="65"/>
      <c r="E48" s="65"/>
      <c r="F48" s="65"/>
      <c r="G48" s="65"/>
      <c r="H48" s="65"/>
      <c r="I48" s="66"/>
      <c r="J48" s="67" t="s">
        <v>36</v>
      </c>
      <c r="K48" s="38"/>
      <c r="L48" s="38"/>
      <c r="M48" s="67" t="s">
        <v>38</v>
      </c>
      <c r="N48" s="39"/>
      <c r="O48" s="34">
        <v>10</v>
      </c>
    </row>
    <row r="49" spans="1:15" s="3" customFormat="1" ht="19.5" customHeight="1">
      <c r="A49" s="10" t="s">
        <v>0</v>
      </c>
      <c r="B49" s="11" t="s">
        <v>1</v>
      </c>
      <c r="C49" s="11" t="s">
        <v>2</v>
      </c>
      <c r="D49" s="11" t="s">
        <v>3</v>
      </c>
      <c r="E49" s="11" t="s">
        <v>4</v>
      </c>
      <c r="F49" s="11" t="s">
        <v>5</v>
      </c>
      <c r="G49" s="11" t="s">
        <v>6</v>
      </c>
      <c r="H49" s="11" t="s">
        <v>7</v>
      </c>
      <c r="I49" s="12" t="s">
        <v>8</v>
      </c>
      <c r="J49" s="59"/>
      <c r="K49" s="59"/>
      <c r="L49" s="59"/>
      <c r="M49" s="60" t="s">
        <v>49</v>
      </c>
      <c r="N49" s="61"/>
      <c r="O49" s="24">
        <v>5</v>
      </c>
    </row>
    <row r="50" spans="1:15" ht="19.5" customHeight="1">
      <c r="A50" s="41">
        <v>4</v>
      </c>
      <c r="B50" s="36">
        <v>3</v>
      </c>
      <c r="C50" s="36">
        <v>3</v>
      </c>
      <c r="D50" s="36">
        <v>3</v>
      </c>
      <c r="E50" s="36">
        <v>3</v>
      </c>
      <c r="F50" s="36">
        <v>1</v>
      </c>
      <c r="G50" s="36">
        <v>3</v>
      </c>
      <c r="H50" s="36">
        <v>1</v>
      </c>
      <c r="I50" s="42">
        <v>7</v>
      </c>
      <c r="J50" s="62"/>
      <c r="K50" s="62"/>
      <c r="L50" s="62"/>
      <c r="M50" s="49" t="s">
        <v>42</v>
      </c>
      <c r="N50" s="49"/>
      <c r="O50" s="24">
        <v>15</v>
      </c>
    </row>
    <row r="51" spans="1:15" ht="19.5" customHeight="1">
      <c r="A51" s="53" t="s">
        <v>29</v>
      </c>
      <c r="B51" s="54"/>
      <c r="C51" s="54"/>
      <c r="D51" s="36"/>
      <c r="E51" s="6"/>
      <c r="F51" s="6"/>
      <c r="G51" s="6"/>
      <c r="H51" s="6"/>
      <c r="I51" s="6"/>
      <c r="J51" s="55"/>
      <c r="K51" s="56"/>
      <c r="L51" s="57"/>
      <c r="M51" s="49"/>
      <c r="N51" s="49"/>
      <c r="O51" s="24"/>
    </row>
    <row r="52" spans="1:15" ht="19.5" customHeight="1">
      <c r="A52" s="53" t="s">
        <v>30</v>
      </c>
      <c r="B52" s="54"/>
      <c r="C52" s="54"/>
      <c r="D52" s="54"/>
      <c r="E52" s="54"/>
      <c r="F52" s="54"/>
      <c r="G52" s="54"/>
      <c r="H52" s="54"/>
      <c r="I52" s="58"/>
      <c r="J52" s="55"/>
      <c r="K52" s="56"/>
      <c r="L52" s="57"/>
      <c r="M52" s="49"/>
      <c r="N52" s="49"/>
      <c r="O52" s="24"/>
    </row>
    <row r="53" spans="1:15" ht="19.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9"/>
      <c r="N53" s="49"/>
      <c r="O53" s="24"/>
    </row>
    <row r="54" spans="1:15" ht="19.5" customHeight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8"/>
      <c r="M54" s="49"/>
      <c r="N54" s="49"/>
      <c r="O54" s="24"/>
    </row>
    <row r="55" spans="1:15" ht="15.75" thickBot="1">
      <c r="A55" s="50" t="s">
        <v>26</v>
      </c>
      <c r="B55" s="51"/>
      <c r="C55" s="35">
        <v>25</v>
      </c>
      <c r="D55" s="8"/>
      <c r="E55" s="50" t="s">
        <v>27</v>
      </c>
      <c r="F55" s="51"/>
      <c r="G55" s="16">
        <f>SUM(O48:O54)+C55</f>
        <v>55</v>
      </c>
      <c r="H55" s="8"/>
      <c r="I55" s="8"/>
      <c r="J55" s="8"/>
      <c r="K55" s="8"/>
      <c r="L55" s="8"/>
      <c r="M55" s="52"/>
      <c r="N55" s="52"/>
      <c r="O55" s="25"/>
    </row>
    <row r="56" spans="1:15" ht="9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9.5" customHeight="1">
      <c r="A57" s="99" t="s">
        <v>9</v>
      </c>
      <c r="B57" s="100"/>
      <c r="C57" s="40"/>
      <c r="D57" s="40"/>
      <c r="E57" s="40"/>
      <c r="F57" s="40"/>
      <c r="G57" s="40"/>
      <c r="H57" s="40"/>
      <c r="I57" s="40"/>
      <c r="J57" s="37" t="s">
        <v>11</v>
      </c>
      <c r="K57" s="68"/>
      <c r="L57" s="69"/>
      <c r="M57" s="63" t="s">
        <v>10</v>
      </c>
      <c r="N57" s="64"/>
      <c r="O57" s="15" t="s">
        <v>28</v>
      </c>
    </row>
    <row r="58" spans="1:15" ht="19.5" customHeight="1">
      <c r="A58" s="53" t="s">
        <v>21</v>
      </c>
      <c r="B58" s="83"/>
      <c r="C58" s="65"/>
      <c r="D58" s="65"/>
      <c r="E58" s="65"/>
      <c r="F58" s="65"/>
      <c r="G58" s="65"/>
      <c r="H58" s="65"/>
      <c r="I58" s="66"/>
      <c r="J58" s="67"/>
      <c r="K58" s="38"/>
      <c r="L58" s="38"/>
      <c r="M58" s="67"/>
      <c r="N58" s="39"/>
      <c r="O58" s="34"/>
    </row>
    <row r="59" spans="1:15" s="3" customFormat="1" ht="19.5" customHeight="1">
      <c r="A59" s="10" t="s">
        <v>0</v>
      </c>
      <c r="B59" s="11" t="s">
        <v>1</v>
      </c>
      <c r="C59" s="11" t="s">
        <v>2</v>
      </c>
      <c r="D59" s="11" t="s">
        <v>3</v>
      </c>
      <c r="E59" s="11" t="s">
        <v>4</v>
      </c>
      <c r="F59" s="11" t="s">
        <v>5</v>
      </c>
      <c r="G59" s="11" t="s">
        <v>6</v>
      </c>
      <c r="H59" s="11" t="s">
        <v>7</v>
      </c>
      <c r="I59" s="12" t="s">
        <v>8</v>
      </c>
      <c r="J59" s="59"/>
      <c r="K59" s="59"/>
      <c r="L59" s="59"/>
      <c r="M59" s="60"/>
      <c r="N59" s="61"/>
      <c r="O59" s="24"/>
    </row>
    <row r="60" spans="1:15" ht="19.5" customHeight="1">
      <c r="A60" s="41"/>
      <c r="B60" s="36"/>
      <c r="C60" s="36"/>
      <c r="D60" s="36"/>
      <c r="E60" s="36"/>
      <c r="F60" s="36"/>
      <c r="G60" s="36"/>
      <c r="H60" s="36"/>
      <c r="I60" s="42"/>
      <c r="J60" s="62"/>
      <c r="K60" s="62"/>
      <c r="L60" s="62"/>
      <c r="M60" s="49"/>
      <c r="N60" s="49"/>
      <c r="O60" s="24"/>
    </row>
    <row r="61" spans="1:15" ht="19.5" customHeight="1">
      <c r="A61" s="53" t="s">
        <v>29</v>
      </c>
      <c r="B61" s="54"/>
      <c r="C61" s="54"/>
      <c r="D61" s="36"/>
      <c r="E61" s="6"/>
      <c r="F61" s="6"/>
      <c r="G61" s="6"/>
      <c r="H61" s="6"/>
      <c r="I61" s="6"/>
      <c r="J61" s="55"/>
      <c r="K61" s="56"/>
      <c r="L61" s="57"/>
      <c r="M61" s="49"/>
      <c r="N61" s="49"/>
      <c r="O61" s="24"/>
    </row>
    <row r="62" spans="1:15" ht="19.5" customHeight="1">
      <c r="A62" s="53" t="s">
        <v>30</v>
      </c>
      <c r="B62" s="54"/>
      <c r="C62" s="54"/>
      <c r="D62" s="54"/>
      <c r="E62" s="54"/>
      <c r="F62" s="54"/>
      <c r="G62" s="54"/>
      <c r="H62" s="54"/>
      <c r="I62" s="58"/>
      <c r="J62" s="55"/>
      <c r="K62" s="56"/>
      <c r="L62" s="57"/>
      <c r="M62" s="49"/>
      <c r="N62" s="49"/>
      <c r="O62" s="24"/>
    </row>
    <row r="63" spans="1:15" ht="19.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  <c r="M63" s="49"/>
      <c r="N63" s="49"/>
      <c r="O63" s="24"/>
    </row>
    <row r="64" spans="1:15" ht="19.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  <c r="M64" s="49"/>
      <c r="N64" s="49"/>
      <c r="O64" s="24"/>
    </row>
    <row r="65" spans="1:15" ht="15.75" thickBot="1">
      <c r="A65" s="50" t="s">
        <v>26</v>
      </c>
      <c r="B65" s="51"/>
      <c r="C65" s="35"/>
      <c r="D65" s="8"/>
      <c r="E65" s="50" t="s">
        <v>27</v>
      </c>
      <c r="F65" s="51"/>
      <c r="G65" s="16">
        <f>SUM(O58:O64)+C65</f>
        <v>0</v>
      </c>
      <c r="H65" s="8"/>
      <c r="I65" s="8"/>
      <c r="J65" s="8"/>
      <c r="K65" s="8"/>
      <c r="L65" s="8"/>
      <c r="M65" s="52"/>
      <c r="N65" s="52"/>
      <c r="O65" s="25"/>
    </row>
    <row r="66" spans="1:15" ht="9.75" customHeight="1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9.5" customHeight="1">
      <c r="A67" s="99" t="s">
        <v>9</v>
      </c>
      <c r="B67" s="100"/>
      <c r="C67" s="40"/>
      <c r="D67" s="40"/>
      <c r="E67" s="40"/>
      <c r="F67" s="40"/>
      <c r="G67" s="40"/>
      <c r="H67" s="40"/>
      <c r="I67" s="40"/>
      <c r="J67" s="37" t="s">
        <v>11</v>
      </c>
      <c r="K67" s="68"/>
      <c r="L67" s="69"/>
      <c r="M67" s="63" t="s">
        <v>10</v>
      </c>
      <c r="N67" s="64"/>
      <c r="O67" s="15" t="s">
        <v>28</v>
      </c>
    </row>
    <row r="68" spans="1:15" ht="19.5" customHeight="1">
      <c r="A68" s="53" t="s">
        <v>21</v>
      </c>
      <c r="B68" s="83"/>
      <c r="C68" s="65"/>
      <c r="D68" s="65"/>
      <c r="E68" s="65"/>
      <c r="F68" s="65"/>
      <c r="G68" s="65"/>
      <c r="H68" s="65"/>
      <c r="I68" s="66"/>
      <c r="J68" s="67"/>
      <c r="K68" s="38"/>
      <c r="L68" s="38"/>
      <c r="M68" s="67"/>
      <c r="N68" s="39"/>
      <c r="O68" s="34"/>
    </row>
    <row r="69" spans="1:15" s="3" customFormat="1" ht="19.5" customHeight="1">
      <c r="A69" s="10" t="s">
        <v>0</v>
      </c>
      <c r="B69" s="11" t="s">
        <v>1</v>
      </c>
      <c r="C69" s="11" t="s">
        <v>2</v>
      </c>
      <c r="D69" s="11" t="s">
        <v>3</v>
      </c>
      <c r="E69" s="11" t="s">
        <v>4</v>
      </c>
      <c r="F69" s="11" t="s">
        <v>5</v>
      </c>
      <c r="G69" s="11" t="s">
        <v>6</v>
      </c>
      <c r="H69" s="11" t="s">
        <v>7</v>
      </c>
      <c r="I69" s="12" t="s">
        <v>8</v>
      </c>
      <c r="J69" s="59"/>
      <c r="K69" s="59"/>
      <c r="L69" s="59"/>
      <c r="M69" s="60"/>
      <c r="N69" s="61"/>
      <c r="O69" s="24"/>
    </row>
    <row r="70" spans="1:15" ht="19.5" customHeight="1">
      <c r="A70" s="41"/>
      <c r="B70" s="36"/>
      <c r="C70" s="36"/>
      <c r="D70" s="36"/>
      <c r="E70" s="36"/>
      <c r="F70" s="36"/>
      <c r="G70" s="36"/>
      <c r="H70" s="36"/>
      <c r="I70" s="42"/>
      <c r="J70" s="62"/>
      <c r="K70" s="62"/>
      <c r="L70" s="62"/>
      <c r="M70" s="49"/>
      <c r="N70" s="49"/>
      <c r="O70" s="24"/>
    </row>
    <row r="71" spans="1:15" ht="19.5" customHeight="1">
      <c r="A71" s="53" t="s">
        <v>29</v>
      </c>
      <c r="B71" s="54"/>
      <c r="C71" s="54"/>
      <c r="D71" s="36"/>
      <c r="E71" s="6"/>
      <c r="F71" s="6"/>
      <c r="G71" s="6"/>
      <c r="H71" s="6"/>
      <c r="I71" s="6"/>
      <c r="J71" s="55"/>
      <c r="K71" s="56"/>
      <c r="L71" s="57"/>
      <c r="M71" s="49"/>
      <c r="N71" s="49"/>
      <c r="O71" s="24"/>
    </row>
    <row r="72" spans="1:15" ht="19.5" customHeight="1">
      <c r="A72" s="53" t="s">
        <v>30</v>
      </c>
      <c r="B72" s="54"/>
      <c r="C72" s="54"/>
      <c r="D72" s="54"/>
      <c r="E72" s="54"/>
      <c r="F72" s="54"/>
      <c r="G72" s="54"/>
      <c r="H72" s="54"/>
      <c r="I72" s="58"/>
      <c r="J72" s="55"/>
      <c r="K72" s="56"/>
      <c r="L72" s="57"/>
      <c r="M72" s="49"/>
      <c r="N72" s="49"/>
      <c r="O72" s="24"/>
    </row>
    <row r="73" spans="1:15" ht="19.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5"/>
      <c r="M73" s="49"/>
      <c r="N73" s="49"/>
      <c r="O73" s="24"/>
    </row>
    <row r="74" spans="1:15" ht="19.5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9"/>
      <c r="N74" s="49"/>
      <c r="O74" s="24"/>
    </row>
    <row r="75" spans="1:15" ht="15.75" thickBot="1">
      <c r="A75" s="50" t="s">
        <v>26</v>
      </c>
      <c r="B75" s="51"/>
      <c r="C75" s="35"/>
      <c r="D75" s="8"/>
      <c r="E75" s="50" t="s">
        <v>27</v>
      </c>
      <c r="F75" s="51"/>
      <c r="G75" s="16">
        <f>SUM(O68:O74)+C75</f>
        <v>0</v>
      </c>
      <c r="H75" s="8"/>
      <c r="I75" s="8"/>
      <c r="J75" s="8"/>
      <c r="K75" s="8"/>
      <c r="L75" s="8"/>
      <c r="M75" s="52"/>
      <c r="N75" s="52"/>
      <c r="O75" s="25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</sheetData>
  <mergeCells count="164">
    <mergeCell ref="A58:B58"/>
    <mergeCell ref="A67:B67"/>
    <mergeCell ref="A68:B68"/>
    <mergeCell ref="A61:C61"/>
    <mergeCell ref="A63:L64"/>
    <mergeCell ref="C67:I67"/>
    <mergeCell ref="J67:L67"/>
    <mergeCell ref="A47:B47"/>
    <mergeCell ref="A48:B48"/>
    <mergeCell ref="A39:B39"/>
    <mergeCell ref="A57:B57"/>
    <mergeCell ref="A22:B22"/>
    <mergeCell ref="A19:B19"/>
    <mergeCell ref="A31:B31"/>
    <mergeCell ref="A32:B32"/>
    <mergeCell ref="G7:I7"/>
    <mergeCell ref="G6:I6"/>
    <mergeCell ref="A4:E4"/>
    <mergeCell ref="K7:O7"/>
    <mergeCell ref="A6:D7"/>
    <mergeCell ref="E6:F7"/>
    <mergeCell ref="E39:F39"/>
    <mergeCell ref="M39:N39"/>
    <mergeCell ref="A36:I36"/>
    <mergeCell ref="A8:D9"/>
    <mergeCell ref="E8:F9"/>
    <mergeCell ref="G9:I9"/>
    <mergeCell ref="G8:I8"/>
    <mergeCell ref="A11:B11"/>
    <mergeCell ref="A12:B12"/>
    <mergeCell ref="A21:B21"/>
    <mergeCell ref="C48:I48"/>
    <mergeCell ref="J48:L48"/>
    <mergeCell ref="M48:N48"/>
    <mergeCell ref="C47:I47"/>
    <mergeCell ref="J47:L47"/>
    <mergeCell ref="M47:N47"/>
    <mergeCell ref="C11:I11"/>
    <mergeCell ref="C12:I12"/>
    <mergeCell ref="K8:O8"/>
    <mergeCell ref="K9:O9"/>
    <mergeCell ref="J12:L12"/>
    <mergeCell ref="J36:L36"/>
    <mergeCell ref="M36:N36"/>
    <mergeCell ref="A37:L38"/>
    <mergeCell ref="M37:N37"/>
    <mergeCell ref="M38:N38"/>
    <mergeCell ref="J34:L34"/>
    <mergeCell ref="M34:N34"/>
    <mergeCell ref="A35:C35"/>
    <mergeCell ref="J35:L35"/>
    <mergeCell ref="M35:N35"/>
    <mergeCell ref="C32:I32"/>
    <mergeCell ref="J32:L32"/>
    <mergeCell ref="M32:N32"/>
    <mergeCell ref="J33:L33"/>
    <mergeCell ref="M33:N33"/>
    <mergeCell ref="J13:L13"/>
    <mergeCell ref="J14:L14"/>
    <mergeCell ref="M12:N12"/>
    <mergeCell ref="M13:N13"/>
    <mergeCell ref="M14:N14"/>
    <mergeCell ref="C31:I31"/>
    <mergeCell ref="J31:L31"/>
    <mergeCell ref="M31:N31"/>
    <mergeCell ref="E29:F29"/>
    <mergeCell ref="M29:N29"/>
    <mergeCell ref="A27:L28"/>
    <mergeCell ref="M27:N27"/>
    <mergeCell ref="M28:N28"/>
    <mergeCell ref="A29:B29"/>
    <mergeCell ref="A25:C25"/>
    <mergeCell ref="J25:L25"/>
    <mergeCell ref="M25:N25"/>
    <mergeCell ref="A26:I26"/>
    <mergeCell ref="J26:L26"/>
    <mergeCell ref="M26:N26"/>
    <mergeCell ref="J23:L23"/>
    <mergeCell ref="M23:N23"/>
    <mergeCell ref="J24:L24"/>
    <mergeCell ref="M24:N24"/>
    <mergeCell ref="C21:I21"/>
    <mergeCell ref="J21:L21"/>
    <mergeCell ref="M21:N21"/>
    <mergeCell ref="C22:I22"/>
    <mergeCell ref="J22:L22"/>
    <mergeCell ref="M22:N22"/>
    <mergeCell ref="J15:L15"/>
    <mergeCell ref="J16:L16"/>
    <mergeCell ref="M16:N16"/>
    <mergeCell ref="A15:C15"/>
    <mergeCell ref="A16:I16"/>
    <mergeCell ref="M15:N15"/>
    <mergeCell ref="A1:O3"/>
    <mergeCell ref="J11:L11"/>
    <mergeCell ref="K5:O5"/>
    <mergeCell ref="K6:O6"/>
    <mergeCell ref="M11:N11"/>
    <mergeCell ref="A5:F5"/>
    <mergeCell ref="F4:J4"/>
    <mergeCell ref="K4:L4"/>
    <mergeCell ref="M4:O4"/>
    <mergeCell ref="G5:J5"/>
    <mergeCell ref="M17:N17"/>
    <mergeCell ref="M18:N18"/>
    <mergeCell ref="E19:F19"/>
    <mergeCell ref="M19:N19"/>
    <mergeCell ref="A17:L18"/>
    <mergeCell ref="J49:L49"/>
    <mergeCell ref="M49:N49"/>
    <mergeCell ref="J50:L50"/>
    <mergeCell ref="M50:N50"/>
    <mergeCell ref="A51:C51"/>
    <mergeCell ref="J51:L51"/>
    <mergeCell ref="M51:N51"/>
    <mergeCell ref="A52:I52"/>
    <mergeCell ref="J52:L52"/>
    <mergeCell ref="M52:N52"/>
    <mergeCell ref="A53:L54"/>
    <mergeCell ref="M53:N53"/>
    <mergeCell ref="M54:N54"/>
    <mergeCell ref="A55:B55"/>
    <mergeCell ref="E55:F55"/>
    <mergeCell ref="M55:N55"/>
    <mergeCell ref="C57:I57"/>
    <mergeCell ref="J57:L57"/>
    <mergeCell ref="M57:N57"/>
    <mergeCell ref="C58:I58"/>
    <mergeCell ref="J58:L58"/>
    <mergeCell ref="M58:N58"/>
    <mergeCell ref="J59:L59"/>
    <mergeCell ref="M59:N59"/>
    <mergeCell ref="J60:L60"/>
    <mergeCell ref="M60:N60"/>
    <mergeCell ref="J61:L61"/>
    <mergeCell ref="M61:N61"/>
    <mergeCell ref="A62:I62"/>
    <mergeCell ref="J62:L62"/>
    <mergeCell ref="M62:N62"/>
    <mergeCell ref="M63:N63"/>
    <mergeCell ref="M64:N64"/>
    <mergeCell ref="A65:B65"/>
    <mergeCell ref="E65:F65"/>
    <mergeCell ref="M65:N65"/>
    <mergeCell ref="M67:N67"/>
    <mergeCell ref="C68:I68"/>
    <mergeCell ref="J68:L68"/>
    <mergeCell ref="M68:N68"/>
    <mergeCell ref="J69:L69"/>
    <mergeCell ref="M69:N69"/>
    <mergeCell ref="J70:L70"/>
    <mergeCell ref="M70:N70"/>
    <mergeCell ref="A71:C71"/>
    <mergeCell ref="J71:L71"/>
    <mergeCell ref="M71:N71"/>
    <mergeCell ref="A72:I72"/>
    <mergeCell ref="J72:L72"/>
    <mergeCell ref="M72:N72"/>
    <mergeCell ref="A73:L74"/>
    <mergeCell ref="M73:N73"/>
    <mergeCell ref="M74:N74"/>
    <mergeCell ref="A75:B75"/>
    <mergeCell ref="E75:F75"/>
    <mergeCell ref="M75:N7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R8" sqref="R8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9.5" customHeight="1">
      <c r="A4" s="99" t="s">
        <v>22</v>
      </c>
      <c r="B4" s="100"/>
      <c r="C4" s="40"/>
      <c r="D4" s="40"/>
      <c r="E4" s="40"/>
      <c r="F4" s="40"/>
      <c r="G4" s="40"/>
      <c r="H4" s="40"/>
      <c r="I4" s="115"/>
      <c r="J4" s="37" t="s">
        <v>11</v>
      </c>
      <c r="K4" s="68"/>
      <c r="L4" s="69"/>
      <c r="M4" s="13" t="s">
        <v>10</v>
      </c>
      <c r="N4" s="14"/>
      <c r="O4" s="18" t="s">
        <v>28</v>
      </c>
    </row>
    <row r="5" spans="1:15" ht="19.5" customHeight="1">
      <c r="A5" s="53" t="s">
        <v>23</v>
      </c>
      <c r="B5" s="83"/>
      <c r="C5" s="33">
        <v>3</v>
      </c>
      <c r="D5" s="82" t="s">
        <v>24</v>
      </c>
      <c r="E5" s="83"/>
      <c r="F5" s="65" t="s">
        <v>46</v>
      </c>
      <c r="G5" s="116"/>
      <c r="H5" s="116"/>
      <c r="I5" s="116"/>
      <c r="J5" s="107"/>
      <c r="K5" s="59"/>
      <c r="L5" s="59"/>
      <c r="M5" s="107" t="s">
        <v>47</v>
      </c>
      <c r="N5" s="59"/>
      <c r="O5" s="21">
        <v>15</v>
      </c>
    </row>
    <row r="6" spans="1:15" s="3" customFormat="1" ht="19.5" customHeigh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2" t="s">
        <v>8</v>
      </c>
      <c r="J6" s="107"/>
      <c r="K6" s="59"/>
      <c r="L6" s="59"/>
      <c r="M6" s="107"/>
      <c r="N6" s="59"/>
      <c r="O6" s="21"/>
    </row>
    <row r="7" spans="1:15" ht="19.5" customHeight="1">
      <c r="A7" s="29">
        <v>4</v>
      </c>
      <c r="B7" s="7">
        <v>3</v>
      </c>
      <c r="C7" s="7">
        <v>3</v>
      </c>
      <c r="D7" s="7">
        <v>4</v>
      </c>
      <c r="E7" s="7">
        <v>4</v>
      </c>
      <c r="F7" s="30">
        <v>1</v>
      </c>
      <c r="G7" s="30">
        <v>3</v>
      </c>
      <c r="H7" s="30">
        <v>1</v>
      </c>
      <c r="I7" s="31">
        <v>10</v>
      </c>
      <c r="J7" s="59"/>
      <c r="K7" s="59"/>
      <c r="L7" s="59"/>
      <c r="M7" s="107"/>
      <c r="N7" s="59"/>
      <c r="O7" s="21"/>
    </row>
    <row r="8" spans="1:15" ht="15">
      <c r="A8" s="105" t="s">
        <v>31</v>
      </c>
      <c r="B8" s="106"/>
      <c r="C8" s="106"/>
      <c r="D8" s="106"/>
      <c r="E8" s="32"/>
      <c r="F8" s="17"/>
      <c r="G8" s="17"/>
      <c r="H8" s="17"/>
      <c r="I8" s="17"/>
      <c r="J8" s="107"/>
      <c r="K8" s="107"/>
      <c r="L8" s="107"/>
      <c r="M8" s="107"/>
      <c r="N8" s="59"/>
      <c r="O8" s="21"/>
    </row>
    <row r="9" spans="1:15" ht="15">
      <c r="A9" s="108"/>
      <c r="B9" s="109"/>
      <c r="C9" s="109"/>
      <c r="D9" s="109"/>
      <c r="E9" s="109"/>
      <c r="F9" s="110"/>
      <c r="G9" s="110"/>
      <c r="H9" s="110"/>
      <c r="I9" s="110"/>
      <c r="J9" s="111"/>
      <c r="K9" s="111"/>
      <c r="L9" s="111"/>
      <c r="M9" s="111"/>
      <c r="N9" s="112"/>
      <c r="O9" s="22"/>
    </row>
    <row r="10" spans="1:20" ht="15.75" thickBot="1">
      <c r="A10" s="101" t="s">
        <v>26</v>
      </c>
      <c r="B10" s="102"/>
      <c r="C10" s="27">
        <v>40</v>
      </c>
      <c r="D10" s="19"/>
      <c r="E10" s="19"/>
      <c r="F10" s="19"/>
      <c r="G10" s="19"/>
      <c r="H10" s="19"/>
      <c r="I10" s="19"/>
      <c r="J10" s="26" t="s">
        <v>27</v>
      </c>
      <c r="K10" s="28">
        <f>SUM(O5+O6+O7+O8+O9+C10)*C5</f>
        <v>165</v>
      </c>
      <c r="L10" s="19"/>
      <c r="M10" s="103"/>
      <c r="N10" s="104"/>
      <c r="O10" s="23"/>
      <c r="T10" s="3"/>
    </row>
    <row r="11" ht="15.75" thickBot="1"/>
    <row r="12" spans="1:15" ht="19.5" customHeight="1">
      <c r="A12" s="99" t="s">
        <v>22</v>
      </c>
      <c r="B12" s="100"/>
      <c r="C12" s="40"/>
      <c r="D12" s="40"/>
      <c r="E12" s="40"/>
      <c r="F12" s="40"/>
      <c r="G12" s="40"/>
      <c r="H12" s="40"/>
      <c r="I12" s="115"/>
      <c r="J12" s="37" t="s">
        <v>11</v>
      </c>
      <c r="K12" s="68"/>
      <c r="L12" s="69"/>
      <c r="M12" s="13" t="s">
        <v>10</v>
      </c>
      <c r="N12" s="14"/>
      <c r="O12" s="18" t="s">
        <v>28</v>
      </c>
    </row>
    <row r="13" spans="1:15" ht="19.5" customHeight="1">
      <c r="A13" s="53" t="s">
        <v>23</v>
      </c>
      <c r="B13" s="83"/>
      <c r="C13" s="33">
        <v>4</v>
      </c>
      <c r="D13" s="82" t="s">
        <v>24</v>
      </c>
      <c r="E13" s="83"/>
      <c r="F13" s="65" t="s">
        <v>48</v>
      </c>
      <c r="G13" s="116"/>
      <c r="H13" s="116"/>
      <c r="I13" s="116"/>
      <c r="J13" s="107"/>
      <c r="K13" s="59"/>
      <c r="L13" s="59"/>
      <c r="M13" s="107"/>
      <c r="N13" s="59"/>
      <c r="O13" s="21"/>
    </row>
    <row r="14" spans="1:15" s="3" customFormat="1" ht="19.5" customHeight="1">
      <c r="A14" s="10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2" t="s">
        <v>8</v>
      </c>
      <c r="J14" s="107"/>
      <c r="K14" s="59"/>
      <c r="L14" s="59"/>
      <c r="M14" s="107"/>
      <c r="N14" s="59"/>
      <c r="O14" s="21"/>
    </row>
    <row r="15" spans="1:15" ht="19.5" customHeight="1">
      <c r="A15" s="29">
        <v>6</v>
      </c>
      <c r="B15" s="7">
        <v>4</v>
      </c>
      <c r="C15" s="7">
        <v>0</v>
      </c>
      <c r="D15" s="7">
        <v>4</v>
      </c>
      <c r="E15" s="7">
        <v>3</v>
      </c>
      <c r="F15" s="30">
        <v>1</v>
      </c>
      <c r="G15" s="30">
        <v>4</v>
      </c>
      <c r="H15" s="30">
        <v>1</v>
      </c>
      <c r="I15" s="31">
        <v>5</v>
      </c>
      <c r="J15" s="59"/>
      <c r="K15" s="59"/>
      <c r="L15" s="59"/>
      <c r="M15" s="107"/>
      <c r="N15" s="59"/>
      <c r="O15" s="21"/>
    </row>
    <row r="16" spans="1:15" ht="15">
      <c r="A16" s="105" t="s">
        <v>31</v>
      </c>
      <c r="B16" s="106"/>
      <c r="C16" s="106"/>
      <c r="D16" s="106"/>
      <c r="E16" s="32"/>
      <c r="F16" s="17"/>
      <c r="G16" s="17"/>
      <c r="H16" s="17"/>
      <c r="I16" s="17"/>
      <c r="J16" s="107"/>
      <c r="K16" s="107"/>
      <c r="L16" s="107"/>
      <c r="M16" s="107"/>
      <c r="N16" s="59"/>
      <c r="O16" s="21"/>
    </row>
    <row r="17" spans="1:15" ht="15">
      <c r="A17" s="108"/>
      <c r="B17" s="109"/>
      <c r="C17" s="109"/>
      <c r="D17" s="109"/>
      <c r="E17" s="109"/>
      <c r="F17" s="110"/>
      <c r="G17" s="110"/>
      <c r="H17" s="110"/>
      <c r="I17" s="110"/>
      <c r="J17" s="111"/>
      <c r="K17" s="111"/>
      <c r="L17" s="111"/>
      <c r="M17" s="111"/>
      <c r="N17" s="112"/>
      <c r="O17" s="22"/>
    </row>
    <row r="18" spans="1:20" ht="15.75" thickBot="1">
      <c r="A18" s="101" t="s">
        <v>26</v>
      </c>
      <c r="B18" s="102"/>
      <c r="C18" s="27">
        <v>15</v>
      </c>
      <c r="D18" s="19"/>
      <c r="E18" s="19"/>
      <c r="F18" s="19"/>
      <c r="G18" s="19"/>
      <c r="H18" s="19"/>
      <c r="I18" s="19"/>
      <c r="J18" s="26" t="s">
        <v>27</v>
      </c>
      <c r="K18" s="28">
        <f>SUM(O13+O14+O15+O16+O17+C18)*C13</f>
        <v>60</v>
      </c>
      <c r="L18" s="19"/>
      <c r="M18" s="103"/>
      <c r="N18" s="104"/>
      <c r="O18" s="23"/>
      <c r="T18" s="3"/>
    </row>
    <row r="19" ht="15.75" thickBot="1"/>
    <row r="20" spans="1:15" ht="19.5" customHeight="1">
      <c r="A20" s="99" t="s">
        <v>22</v>
      </c>
      <c r="B20" s="100"/>
      <c r="C20" s="40"/>
      <c r="D20" s="40"/>
      <c r="E20" s="40"/>
      <c r="F20" s="40"/>
      <c r="G20" s="40"/>
      <c r="H20" s="40"/>
      <c r="I20" s="115"/>
      <c r="J20" s="37" t="s">
        <v>11</v>
      </c>
      <c r="K20" s="68"/>
      <c r="L20" s="69"/>
      <c r="M20" s="13" t="s">
        <v>10</v>
      </c>
      <c r="N20" s="14"/>
      <c r="O20" s="18" t="s">
        <v>28</v>
      </c>
    </row>
    <row r="21" spans="1:15" ht="19.5" customHeight="1">
      <c r="A21" s="53" t="s">
        <v>23</v>
      </c>
      <c r="B21" s="83"/>
      <c r="C21" s="33"/>
      <c r="D21" s="82" t="s">
        <v>24</v>
      </c>
      <c r="E21" s="83"/>
      <c r="F21" s="113"/>
      <c r="G21" s="114"/>
      <c r="H21" s="114"/>
      <c r="I21" s="114"/>
      <c r="J21" s="107"/>
      <c r="K21" s="59"/>
      <c r="L21" s="59"/>
      <c r="M21" s="107"/>
      <c r="N21" s="59"/>
      <c r="O21" s="21"/>
    </row>
    <row r="22" spans="1:15" s="3" customFormat="1" ht="19.5" customHeight="1">
      <c r="A22" s="10" t="s">
        <v>0</v>
      </c>
      <c r="B22" s="11" t="s">
        <v>1</v>
      </c>
      <c r="C22" s="11" t="s">
        <v>2</v>
      </c>
      <c r="D22" s="11" t="s">
        <v>3</v>
      </c>
      <c r="E22" s="11" t="s">
        <v>4</v>
      </c>
      <c r="F22" s="11" t="s">
        <v>5</v>
      </c>
      <c r="G22" s="11" t="s">
        <v>6</v>
      </c>
      <c r="H22" s="11" t="s">
        <v>7</v>
      </c>
      <c r="I22" s="12" t="s">
        <v>8</v>
      </c>
      <c r="J22" s="107"/>
      <c r="K22" s="59"/>
      <c r="L22" s="59"/>
      <c r="M22" s="107"/>
      <c r="N22" s="59"/>
      <c r="O22" s="21"/>
    </row>
    <row r="23" spans="1:15" ht="19.5" customHeight="1">
      <c r="A23" s="29"/>
      <c r="B23" s="7"/>
      <c r="C23" s="7"/>
      <c r="D23" s="7"/>
      <c r="E23" s="7"/>
      <c r="F23" s="30"/>
      <c r="G23" s="30"/>
      <c r="H23" s="30"/>
      <c r="I23" s="31"/>
      <c r="J23" s="59"/>
      <c r="K23" s="59"/>
      <c r="L23" s="59"/>
      <c r="M23" s="107"/>
      <c r="N23" s="59"/>
      <c r="O23" s="21"/>
    </row>
    <row r="24" spans="1:15" ht="15">
      <c r="A24" s="105" t="s">
        <v>31</v>
      </c>
      <c r="B24" s="106"/>
      <c r="C24" s="106"/>
      <c r="D24" s="106"/>
      <c r="E24" s="32"/>
      <c r="F24" s="17"/>
      <c r="G24" s="17"/>
      <c r="H24" s="17"/>
      <c r="I24" s="17"/>
      <c r="J24" s="107"/>
      <c r="K24" s="107"/>
      <c r="L24" s="107"/>
      <c r="M24" s="107"/>
      <c r="N24" s="59"/>
      <c r="O24" s="21"/>
    </row>
    <row r="25" spans="1:15" ht="15">
      <c r="A25" s="108"/>
      <c r="B25" s="109"/>
      <c r="C25" s="109"/>
      <c r="D25" s="109"/>
      <c r="E25" s="109"/>
      <c r="F25" s="110"/>
      <c r="G25" s="110"/>
      <c r="H25" s="110"/>
      <c r="I25" s="110"/>
      <c r="J25" s="111"/>
      <c r="K25" s="111"/>
      <c r="L25" s="111"/>
      <c r="M25" s="111"/>
      <c r="N25" s="112"/>
      <c r="O25" s="22"/>
    </row>
    <row r="26" spans="1:20" ht="15.75" thickBot="1">
      <c r="A26" s="101" t="s">
        <v>26</v>
      </c>
      <c r="B26" s="102"/>
      <c r="C26" s="27"/>
      <c r="D26" s="19"/>
      <c r="E26" s="19"/>
      <c r="F26" s="19"/>
      <c r="G26" s="19"/>
      <c r="H26" s="19"/>
      <c r="I26" s="19"/>
      <c r="J26" s="26" t="s">
        <v>27</v>
      </c>
      <c r="K26" s="28">
        <f>SUM(O21+O22+O23+O24+O25+C26)*C21</f>
        <v>0</v>
      </c>
      <c r="L26" s="19"/>
      <c r="M26" s="103"/>
      <c r="N26" s="104"/>
      <c r="O26" s="23"/>
      <c r="T26" s="3"/>
    </row>
    <row r="27" ht="15.75" thickBot="1"/>
    <row r="28" spans="1:15" ht="19.5" customHeight="1">
      <c r="A28" s="99" t="s">
        <v>22</v>
      </c>
      <c r="B28" s="100"/>
      <c r="C28" s="40"/>
      <c r="D28" s="40"/>
      <c r="E28" s="40"/>
      <c r="F28" s="40"/>
      <c r="G28" s="40"/>
      <c r="H28" s="40"/>
      <c r="I28" s="115"/>
      <c r="J28" s="37" t="s">
        <v>11</v>
      </c>
      <c r="K28" s="68"/>
      <c r="L28" s="69"/>
      <c r="M28" s="13" t="s">
        <v>10</v>
      </c>
      <c r="N28" s="14"/>
      <c r="O28" s="18" t="s">
        <v>28</v>
      </c>
    </row>
    <row r="29" spans="1:15" ht="19.5" customHeight="1">
      <c r="A29" s="53" t="s">
        <v>23</v>
      </c>
      <c r="B29" s="83"/>
      <c r="C29" s="33"/>
      <c r="D29" s="82" t="s">
        <v>24</v>
      </c>
      <c r="E29" s="83"/>
      <c r="F29" s="113"/>
      <c r="G29" s="114"/>
      <c r="H29" s="114"/>
      <c r="I29" s="114"/>
      <c r="J29" s="107"/>
      <c r="K29" s="59"/>
      <c r="L29" s="59"/>
      <c r="M29" s="107"/>
      <c r="N29" s="59"/>
      <c r="O29" s="21"/>
    </row>
    <row r="30" spans="1:15" s="3" customFormat="1" ht="19.5" customHeight="1">
      <c r="A30" s="10" t="s">
        <v>0</v>
      </c>
      <c r="B30" s="11" t="s">
        <v>1</v>
      </c>
      <c r="C30" s="11" t="s">
        <v>2</v>
      </c>
      <c r="D30" s="11" t="s">
        <v>3</v>
      </c>
      <c r="E30" s="11" t="s">
        <v>4</v>
      </c>
      <c r="F30" s="11" t="s">
        <v>5</v>
      </c>
      <c r="G30" s="11" t="s">
        <v>6</v>
      </c>
      <c r="H30" s="11" t="s">
        <v>7</v>
      </c>
      <c r="I30" s="12" t="s">
        <v>8</v>
      </c>
      <c r="J30" s="107"/>
      <c r="K30" s="59"/>
      <c r="L30" s="59"/>
      <c r="M30" s="107"/>
      <c r="N30" s="59"/>
      <c r="O30" s="21"/>
    </row>
    <row r="31" spans="1:15" ht="19.5" customHeight="1">
      <c r="A31" s="29"/>
      <c r="B31" s="7"/>
      <c r="C31" s="7"/>
      <c r="D31" s="7"/>
      <c r="E31" s="7"/>
      <c r="F31" s="30"/>
      <c r="G31" s="30"/>
      <c r="H31" s="30"/>
      <c r="I31" s="31"/>
      <c r="J31" s="59"/>
      <c r="K31" s="59"/>
      <c r="L31" s="59"/>
      <c r="M31" s="107"/>
      <c r="N31" s="59"/>
      <c r="O31" s="21"/>
    </row>
    <row r="32" spans="1:15" ht="15">
      <c r="A32" s="105" t="s">
        <v>31</v>
      </c>
      <c r="B32" s="106"/>
      <c r="C32" s="106"/>
      <c r="D32" s="106"/>
      <c r="E32" s="32"/>
      <c r="F32" s="17"/>
      <c r="G32" s="17"/>
      <c r="H32" s="17"/>
      <c r="I32" s="17"/>
      <c r="J32" s="107"/>
      <c r="K32" s="107"/>
      <c r="L32" s="107"/>
      <c r="M32" s="107"/>
      <c r="N32" s="59"/>
      <c r="O32" s="21"/>
    </row>
    <row r="33" spans="1:15" ht="15">
      <c r="A33" s="108"/>
      <c r="B33" s="109"/>
      <c r="C33" s="109"/>
      <c r="D33" s="109"/>
      <c r="E33" s="109"/>
      <c r="F33" s="110"/>
      <c r="G33" s="110"/>
      <c r="H33" s="110"/>
      <c r="I33" s="110"/>
      <c r="J33" s="111"/>
      <c r="K33" s="111"/>
      <c r="L33" s="111"/>
      <c r="M33" s="111"/>
      <c r="N33" s="112"/>
      <c r="O33" s="22"/>
    </row>
    <row r="34" spans="1:20" ht="15.75" thickBot="1">
      <c r="A34" s="101" t="s">
        <v>26</v>
      </c>
      <c r="B34" s="102"/>
      <c r="C34" s="27"/>
      <c r="D34" s="19"/>
      <c r="E34" s="19"/>
      <c r="F34" s="19"/>
      <c r="G34" s="19"/>
      <c r="H34" s="19"/>
      <c r="I34" s="19"/>
      <c r="J34" s="26" t="s">
        <v>27</v>
      </c>
      <c r="K34" s="28">
        <f>SUM(O29+O30+O31+O32+O33+C34)*C29</f>
        <v>0</v>
      </c>
      <c r="L34" s="19"/>
      <c r="M34" s="103"/>
      <c r="N34" s="104"/>
      <c r="O34" s="23"/>
      <c r="T34" s="3"/>
    </row>
    <row r="35" ht="15.75" thickBot="1"/>
    <row r="36" spans="1:15" ht="19.5" customHeight="1">
      <c r="A36" s="99" t="s">
        <v>22</v>
      </c>
      <c r="B36" s="100"/>
      <c r="C36" s="40"/>
      <c r="D36" s="40"/>
      <c r="E36" s="40"/>
      <c r="F36" s="40"/>
      <c r="G36" s="40"/>
      <c r="H36" s="40"/>
      <c r="I36" s="115"/>
      <c r="J36" s="37" t="s">
        <v>11</v>
      </c>
      <c r="K36" s="68"/>
      <c r="L36" s="69"/>
      <c r="M36" s="13" t="s">
        <v>10</v>
      </c>
      <c r="N36" s="14"/>
      <c r="O36" s="18" t="s">
        <v>28</v>
      </c>
    </row>
    <row r="37" spans="1:15" ht="19.5" customHeight="1">
      <c r="A37" s="53" t="s">
        <v>23</v>
      </c>
      <c r="B37" s="83"/>
      <c r="C37" s="33"/>
      <c r="D37" s="82" t="s">
        <v>24</v>
      </c>
      <c r="E37" s="83"/>
      <c r="F37" s="113"/>
      <c r="G37" s="114"/>
      <c r="H37" s="114"/>
      <c r="I37" s="114"/>
      <c r="J37" s="107"/>
      <c r="K37" s="59"/>
      <c r="L37" s="59"/>
      <c r="M37" s="107"/>
      <c r="N37" s="59"/>
      <c r="O37" s="21"/>
    </row>
    <row r="38" spans="1:15" s="3" customFormat="1" ht="19.5" customHeight="1">
      <c r="A38" s="10" t="s">
        <v>0</v>
      </c>
      <c r="B38" s="11" t="s">
        <v>1</v>
      </c>
      <c r="C38" s="11" t="s">
        <v>2</v>
      </c>
      <c r="D38" s="11" t="s">
        <v>3</v>
      </c>
      <c r="E38" s="11" t="s">
        <v>4</v>
      </c>
      <c r="F38" s="11" t="s">
        <v>5</v>
      </c>
      <c r="G38" s="11" t="s">
        <v>6</v>
      </c>
      <c r="H38" s="11" t="s">
        <v>7</v>
      </c>
      <c r="I38" s="12" t="s">
        <v>8</v>
      </c>
      <c r="J38" s="107"/>
      <c r="K38" s="59"/>
      <c r="L38" s="59"/>
      <c r="M38" s="107"/>
      <c r="N38" s="59"/>
      <c r="O38" s="21"/>
    </row>
    <row r="39" spans="1:15" ht="19.5" customHeight="1">
      <c r="A39" s="29"/>
      <c r="B39" s="7"/>
      <c r="C39" s="7"/>
      <c r="D39" s="7"/>
      <c r="E39" s="7"/>
      <c r="F39" s="30"/>
      <c r="G39" s="30"/>
      <c r="H39" s="30"/>
      <c r="I39" s="31"/>
      <c r="J39" s="59"/>
      <c r="K39" s="59"/>
      <c r="L39" s="59"/>
      <c r="M39" s="107"/>
      <c r="N39" s="59"/>
      <c r="O39" s="21"/>
    </row>
    <row r="40" spans="1:15" ht="15">
      <c r="A40" s="105" t="s">
        <v>31</v>
      </c>
      <c r="B40" s="106"/>
      <c r="C40" s="106"/>
      <c r="D40" s="106"/>
      <c r="E40" s="32"/>
      <c r="F40" s="17"/>
      <c r="G40" s="17"/>
      <c r="H40" s="17"/>
      <c r="I40" s="17"/>
      <c r="J40" s="107"/>
      <c r="K40" s="107"/>
      <c r="L40" s="107"/>
      <c r="M40" s="107"/>
      <c r="N40" s="59"/>
      <c r="O40" s="21"/>
    </row>
    <row r="41" spans="1:15" ht="15">
      <c r="A41" s="108"/>
      <c r="B41" s="109"/>
      <c r="C41" s="109"/>
      <c r="D41" s="109"/>
      <c r="E41" s="109"/>
      <c r="F41" s="110"/>
      <c r="G41" s="110"/>
      <c r="H41" s="110"/>
      <c r="I41" s="110"/>
      <c r="J41" s="111"/>
      <c r="K41" s="111"/>
      <c r="L41" s="111"/>
      <c r="M41" s="111"/>
      <c r="N41" s="112"/>
      <c r="O41" s="22"/>
    </row>
    <row r="42" spans="1:20" ht="15.75" thickBot="1">
      <c r="A42" s="101" t="s">
        <v>26</v>
      </c>
      <c r="B42" s="102"/>
      <c r="C42" s="27"/>
      <c r="D42" s="19"/>
      <c r="E42" s="19"/>
      <c r="F42" s="19"/>
      <c r="G42" s="19"/>
      <c r="H42" s="19"/>
      <c r="I42" s="19"/>
      <c r="J42" s="26" t="s">
        <v>27</v>
      </c>
      <c r="K42" s="28">
        <f>SUM(O37+O38+O39+O40+O41+C42)*C37</f>
        <v>0</v>
      </c>
      <c r="L42" s="19"/>
      <c r="M42" s="103"/>
      <c r="N42" s="104"/>
      <c r="O42" s="23"/>
      <c r="T42" s="3"/>
    </row>
  </sheetData>
  <mergeCells count="101">
    <mergeCell ref="A20:B20"/>
    <mergeCell ref="C20:I20"/>
    <mergeCell ref="J20:L20"/>
    <mergeCell ref="A18:B18"/>
    <mergeCell ref="M18:N18"/>
    <mergeCell ref="J5:L5"/>
    <mergeCell ref="J6:L6"/>
    <mergeCell ref="A16:D16"/>
    <mergeCell ref="J16:L16"/>
    <mergeCell ref="M16:N16"/>
    <mergeCell ref="A17:I17"/>
    <mergeCell ref="J17:L17"/>
    <mergeCell ref="M17:N17"/>
    <mergeCell ref="M13:N13"/>
    <mergeCell ref="A1:O3"/>
    <mergeCell ref="J4:L4"/>
    <mergeCell ref="A9:I9"/>
    <mergeCell ref="J9:L9"/>
    <mergeCell ref="J7:L7"/>
    <mergeCell ref="J8:L8"/>
    <mergeCell ref="M5:N5"/>
    <mergeCell ref="A4:B4"/>
    <mergeCell ref="C4:I4"/>
    <mergeCell ref="A5:B5"/>
    <mergeCell ref="J13:L13"/>
    <mergeCell ref="J14:L14"/>
    <mergeCell ref="M14:N14"/>
    <mergeCell ref="J15:L15"/>
    <mergeCell ref="M15:N15"/>
    <mergeCell ref="D5:E5"/>
    <mergeCell ref="F5:I5"/>
    <mergeCell ref="M6:N6"/>
    <mergeCell ref="M7:N7"/>
    <mergeCell ref="M8:N8"/>
    <mergeCell ref="M9:N9"/>
    <mergeCell ref="A8:D8"/>
    <mergeCell ref="A10:B10"/>
    <mergeCell ref="M10:N10"/>
    <mergeCell ref="A12:B12"/>
    <mergeCell ref="C12:I12"/>
    <mergeCell ref="J12:L12"/>
    <mergeCell ref="A21:B21"/>
    <mergeCell ref="D21:E21"/>
    <mergeCell ref="F21:I21"/>
    <mergeCell ref="J21:L21"/>
    <mergeCell ref="A13:B13"/>
    <mergeCell ref="D13:E13"/>
    <mergeCell ref="F13:I13"/>
    <mergeCell ref="M21:N21"/>
    <mergeCell ref="J22:L22"/>
    <mergeCell ref="M22:N22"/>
    <mergeCell ref="J23:L23"/>
    <mergeCell ref="M23:N23"/>
    <mergeCell ref="A24:D24"/>
    <mergeCell ref="J24:L24"/>
    <mergeCell ref="M24:N24"/>
    <mergeCell ref="A25:I25"/>
    <mergeCell ref="J25:L25"/>
    <mergeCell ref="M25:N25"/>
    <mergeCell ref="A26:B26"/>
    <mergeCell ref="M26:N26"/>
    <mergeCell ref="A28:B28"/>
    <mergeCell ref="C28:I28"/>
    <mergeCell ref="J28:L28"/>
    <mergeCell ref="A29:B29"/>
    <mergeCell ref="D29:E29"/>
    <mergeCell ref="F29:I29"/>
    <mergeCell ref="J29:L29"/>
    <mergeCell ref="M29:N29"/>
    <mergeCell ref="J30:L30"/>
    <mergeCell ref="M30:N30"/>
    <mergeCell ref="J31:L31"/>
    <mergeCell ref="M31:N31"/>
    <mergeCell ref="A32:D32"/>
    <mergeCell ref="J32:L32"/>
    <mergeCell ref="M32:N32"/>
    <mergeCell ref="A33:I33"/>
    <mergeCell ref="J33:L33"/>
    <mergeCell ref="M33:N33"/>
    <mergeCell ref="A34:B34"/>
    <mergeCell ref="M34:N34"/>
    <mergeCell ref="A36:B36"/>
    <mergeCell ref="C36:I36"/>
    <mergeCell ref="J36:L36"/>
    <mergeCell ref="A37:B37"/>
    <mergeCell ref="D37:E37"/>
    <mergeCell ref="F37:I37"/>
    <mergeCell ref="J37:L37"/>
    <mergeCell ref="M37:N37"/>
    <mergeCell ref="J38:L38"/>
    <mergeCell ref="M38:N38"/>
    <mergeCell ref="J39:L39"/>
    <mergeCell ref="M39:N39"/>
    <mergeCell ref="A42:B42"/>
    <mergeCell ref="M42:N42"/>
    <mergeCell ref="A40:D40"/>
    <mergeCell ref="J40:L40"/>
    <mergeCell ref="M40:N40"/>
    <mergeCell ref="A41:I41"/>
    <mergeCell ref="J41:L41"/>
    <mergeCell ref="M41:N4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STEVENAGE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carl.birch</dc:creator>
  <cp:keywords/>
  <dc:description/>
  <cp:lastModifiedBy>Shawn Moore</cp:lastModifiedBy>
  <cp:lastPrinted>2009-06-02T21:57:22Z</cp:lastPrinted>
  <dcterms:created xsi:type="dcterms:W3CDTF">2005-03-08T08:57:12Z</dcterms:created>
  <dcterms:modified xsi:type="dcterms:W3CDTF">2009-06-03T04:38:08Z</dcterms:modified>
  <cp:category/>
  <cp:version/>
  <cp:contentType/>
  <cp:contentStatus/>
</cp:coreProperties>
</file>